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0490" windowHeight="6885"/>
  </bookViews>
  <sheets>
    <sheet name="Tassi_Assenza_Aspes" sheetId="4" r:id="rId1"/>
  </sheets>
  <definedNames>
    <definedName name="_xlnm.Print_Area" localSheetId="0">Tassi_Assenza_Aspes!$C$4:$G$20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8" i="4"/>
  <c r="E18"/>
  <c r="D18"/>
  <c r="G11" l="1"/>
  <c r="G9"/>
  <c r="G17"/>
  <c r="G13"/>
  <c r="G7"/>
  <c r="G8"/>
  <c r="G10"/>
  <c r="G12"/>
  <c r="G14"/>
  <c r="G15"/>
  <c r="G16"/>
  <c r="G6"/>
</calcChain>
</file>

<file path=xl/sharedStrings.xml><?xml version="1.0" encoding="utf-8"?>
<sst xmlns="http://schemas.openxmlformats.org/spreadsheetml/2006/main" count="20" uniqueCount="20">
  <si>
    <t>Assenze per ferie</t>
  </si>
  <si>
    <t>Assenze per malattia</t>
  </si>
  <si>
    <t xml:space="preserve">Altri permessi e assenze retribuiti e non retribuiti </t>
  </si>
  <si>
    <t>TOTALE ASSENZE</t>
  </si>
  <si>
    <t>Mese di riferimento</t>
  </si>
  <si>
    <t>gennaio</t>
  </si>
  <si>
    <t>febbraio</t>
  </si>
  <si>
    <t>marzo</t>
  </si>
  <si>
    <t>aprile</t>
  </si>
  <si>
    <t>maggio</t>
  </si>
  <si>
    <t>giugno</t>
  </si>
  <si>
    <t>luglio</t>
  </si>
  <si>
    <t>agosto</t>
  </si>
  <si>
    <t>settembre</t>
  </si>
  <si>
    <t>ottobre</t>
  </si>
  <si>
    <t>novembre</t>
  </si>
  <si>
    <t>dicembre</t>
  </si>
  <si>
    <t>MEDIA</t>
  </si>
  <si>
    <t>TASSI DI ASSENZA DEL PERSONALE ASPES S.p.A. - ANNO 2022</t>
  </si>
  <si>
    <t>Agg. 17/01/23</t>
  </si>
</sst>
</file>

<file path=xl/styles.xml><?xml version="1.0" encoding="utf-8"?>
<styleSheet xmlns="http://schemas.openxmlformats.org/spreadsheetml/2006/main">
  <numFmts count="1">
    <numFmt numFmtId="164" formatCode="[$€-2]\ #,##0.00"/>
  </numFmts>
  <fonts count="8">
    <font>
      <sz val="11"/>
      <color theme="1"/>
      <name val="Calibri"/>
      <family val="2"/>
      <scheme val="minor"/>
    </font>
    <font>
      <sz val="11"/>
      <color theme="1"/>
      <name val="Century Gothic"/>
      <family val="2"/>
    </font>
    <font>
      <b/>
      <sz val="11"/>
      <color theme="1"/>
      <name val="Century Gothic"/>
      <family val="2"/>
    </font>
    <font>
      <b/>
      <sz val="11"/>
      <color rgb="FFFF0000"/>
      <name val="Century Gothic"/>
      <family val="2"/>
    </font>
    <font>
      <sz val="9"/>
      <color theme="1"/>
      <name val="Century Gothic"/>
      <family val="2"/>
    </font>
    <font>
      <sz val="11"/>
      <color rgb="FFFF0000"/>
      <name val="Century Gothic"/>
      <family val="2"/>
    </font>
    <font>
      <b/>
      <sz val="12"/>
      <color rgb="FFFF0000"/>
      <name val="Century Gothic"/>
      <family val="2"/>
    </font>
    <font>
      <i/>
      <sz val="9"/>
      <color rgb="FFFF0000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0" xfId="0" applyFont="1" applyFill="1" applyAlignment="1">
      <alignment horizontal="center" vertical="center"/>
    </xf>
    <xf numFmtId="164" fontId="1" fillId="2" borderId="0" xfId="0" applyNumberFormat="1" applyFont="1" applyFill="1" applyAlignment="1">
      <alignment horizontal="center" vertical="center"/>
    </xf>
    <xf numFmtId="2" fontId="1" fillId="2" borderId="0" xfId="0" applyNumberFormat="1" applyFont="1" applyFill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10" fontId="1" fillId="2" borderId="1" xfId="0" applyNumberFormat="1" applyFont="1" applyFill="1" applyBorder="1" applyAlignment="1">
      <alignment horizontal="center"/>
    </xf>
    <xf numFmtId="2" fontId="2" fillId="3" borderId="1" xfId="0" applyNumberFormat="1" applyFont="1" applyFill="1" applyBorder="1" applyAlignment="1">
      <alignment horizontal="center" vertical="center" wrapText="1"/>
    </xf>
    <xf numFmtId="17" fontId="2" fillId="2" borderId="1" xfId="0" applyNumberFormat="1" applyFont="1" applyFill="1" applyBorder="1" applyAlignment="1">
      <alignment wrapText="1"/>
    </xf>
    <xf numFmtId="0" fontId="5" fillId="2" borderId="0" xfId="0" applyFont="1" applyFill="1" applyAlignment="1">
      <alignment horizontal="center" vertical="center"/>
    </xf>
    <xf numFmtId="10" fontId="3" fillId="3" borderId="1" xfId="0" applyNumberFormat="1" applyFont="1" applyFill="1" applyBorder="1" applyAlignment="1">
      <alignment horizontal="center"/>
    </xf>
    <xf numFmtId="17" fontId="3" fillId="3" borderId="1" xfId="0" applyNumberFormat="1" applyFont="1" applyFill="1" applyBorder="1" applyAlignment="1">
      <alignment wrapText="1"/>
    </xf>
    <xf numFmtId="164" fontId="7" fillId="2" borderId="0" xfId="0" applyNumberFormat="1" applyFont="1" applyFill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C4:G21"/>
  <sheetViews>
    <sheetView tabSelected="1" topLeftCell="A3" workbookViewId="0">
      <selection activeCell="F21" sqref="F21"/>
    </sheetView>
  </sheetViews>
  <sheetFormatPr defaultRowHeight="16.5"/>
  <cols>
    <col min="1" max="2" width="9.140625" style="1"/>
    <col min="3" max="3" width="17" style="1" customWidth="1"/>
    <col min="4" max="6" width="33.7109375" style="2" customWidth="1"/>
    <col min="7" max="7" width="13.28515625" style="1" customWidth="1"/>
    <col min="8" max="8" width="17.42578125" style="1" customWidth="1"/>
    <col min="9" max="16384" width="9.140625" style="1"/>
  </cols>
  <sheetData>
    <row r="4" spans="3:7" ht="32.25" customHeight="1">
      <c r="C4" s="12" t="s">
        <v>18</v>
      </c>
      <c r="D4" s="12"/>
      <c r="E4" s="12"/>
      <c r="F4" s="12"/>
      <c r="G4" s="12"/>
    </row>
    <row r="5" spans="3:7" s="3" customFormat="1" ht="57" customHeight="1">
      <c r="C5" s="6" t="s">
        <v>4</v>
      </c>
      <c r="D5" s="6" t="s">
        <v>0</v>
      </c>
      <c r="E5" s="6" t="s">
        <v>1</v>
      </c>
      <c r="F5" s="6" t="s">
        <v>2</v>
      </c>
      <c r="G5" s="6" t="s">
        <v>3</v>
      </c>
    </row>
    <row r="6" spans="3:7" ht="18" customHeight="1">
      <c r="C6" s="7" t="s">
        <v>5</v>
      </c>
      <c r="D6" s="5">
        <v>9.5699999999999993E-2</v>
      </c>
      <c r="E6" s="5">
        <v>7.8399999999999997E-2</v>
      </c>
      <c r="F6" s="5">
        <v>3.3599999999999998E-2</v>
      </c>
      <c r="G6" s="9">
        <f>+D6+E6+F6</f>
        <v>0.20769999999999997</v>
      </c>
    </row>
    <row r="7" spans="3:7" ht="18" customHeight="1">
      <c r="C7" s="7" t="s">
        <v>6</v>
      </c>
      <c r="D7" s="5">
        <v>3.2300000000000002E-2</v>
      </c>
      <c r="E7" s="5">
        <v>5.2600000000000001E-2</v>
      </c>
      <c r="F7" s="5">
        <v>2.4500000000000001E-2</v>
      </c>
      <c r="G7" s="9">
        <f t="shared" ref="G7:G17" si="0">+D7+E7+F7</f>
        <v>0.1094</v>
      </c>
    </row>
    <row r="8" spans="3:7" ht="18" customHeight="1">
      <c r="C8" s="7" t="s">
        <v>7</v>
      </c>
      <c r="D8" s="5">
        <v>3.4599999999999999E-2</v>
      </c>
      <c r="E8" s="5">
        <v>5.45E-2</v>
      </c>
      <c r="F8" s="5">
        <v>1.12E-2</v>
      </c>
      <c r="G8" s="9">
        <f t="shared" si="0"/>
        <v>0.1003</v>
      </c>
    </row>
    <row r="9" spans="3:7" ht="18" customHeight="1">
      <c r="C9" s="7" t="s">
        <v>8</v>
      </c>
      <c r="D9" s="5">
        <v>5.2900000000000003E-2</v>
      </c>
      <c r="E9" s="5">
        <v>4.1700000000000001E-2</v>
      </c>
      <c r="F9" s="5">
        <v>1.03E-2</v>
      </c>
      <c r="G9" s="9">
        <f t="shared" si="0"/>
        <v>0.10490000000000001</v>
      </c>
    </row>
    <row r="10" spans="3:7" ht="18" customHeight="1">
      <c r="C10" s="7" t="s">
        <v>9</v>
      </c>
      <c r="D10" s="5">
        <v>5.04E-2</v>
      </c>
      <c r="E10" s="5">
        <v>2.4E-2</v>
      </c>
      <c r="F10" s="5">
        <v>1.06E-2</v>
      </c>
      <c r="G10" s="9">
        <f t="shared" si="0"/>
        <v>8.4999999999999992E-2</v>
      </c>
    </row>
    <row r="11" spans="3:7" ht="18" customHeight="1">
      <c r="C11" s="7" t="s">
        <v>10</v>
      </c>
      <c r="D11" s="5">
        <v>9.3600000000000003E-2</v>
      </c>
      <c r="E11" s="5">
        <v>1.55E-2</v>
      </c>
      <c r="F11" s="5">
        <v>2.1100000000000001E-2</v>
      </c>
      <c r="G11" s="9">
        <f t="shared" si="0"/>
        <v>0.13020000000000001</v>
      </c>
    </row>
    <row r="12" spans="3:7" ht="18" customHeight="1">
      <c r="C12" s="7" t="s">
        <v>11</v>
      </c>
      <c r="D12" s="5">
        <v>0.1656</v>
      </c>
      <c r="E12" s="5">
        <v>4.5600000000000002E-2</v>
      </c>
      <c r="F12" s="5">
        <v>1.52E-2</v>
      </c>
      <c r="G12" s="9">
        <f t="shared" si="0"/>
        <v>0.22639999999999999</v>
      </c>
    </row>
    <row r="13" spans="3:7" ht="18" customHeight="1">
      <c r="C13" s="7" t="s">
        <v>12</v>
      </c>
      <c r="D13" s="5">
        <v>0.22270000000000001</v>
      </c>
      <c r="E13" s="5">
        <v>0.02</v>
      </c>
      <c r="F13" s="5">
        <v>2.2599999999999999E-2</v>
      </c>
      <c r="G13" s="9">
        <f t="shared" si="0"/>
        <v>0.26529999999999998</v>
      </c>
    </row>
    <row r="14" spans="3:7" ht="18" customHeight="1">
      <c r="C14" s="7" t="s">
        <v>13</v>
      </c>
      <c r="D14" s="5">
        <v>9.74E-2</v>
      </c>
      <c r="E14" s="5">
        <v>2.2599999999999999E-2</v>
      </c>
      <c r="F14" s="5">
        <v>2.64E-2</v>
      </c>
      <c r="G14" s="9">
        <f t="shared" si="0"/>
        <v>0.1464</v>
      </c>
    </row>
    <row r="15" spans="3:7" ht="18" customHeight="1">
      <c r="C15" s="7" t="s">
        <v>14</v>
      </c>
      <c r="D15" s="5">
        <v>5.4800000000000001E-2</v>
      </c>
      <c r="E15" s="5">
        <v>2.7400000000000001E-2</v>
      </c>
      <c r="F15" s="5">
        <v>1.52E-2</v>
      </c>
      <c r="G15" s="9">
        <f t="shared" si="0"/>
        <v>9.74E-2</v>
      </c>
    </row>
    <row r="16" spans="3:7" ht="18" customHeight="1">
      <c r="C16" s="7" t="s">
        <v>15</v>
      </c>
      <c r="D16" s="5">
        <v>4.2299999999999997E-2</v>
      </c>
      <c r="E16" s="5">
        <v>2.5899999999999999E-2</v>
      </c>
      <c r="F16" s="5">
        <v>1.17E-2</v>
      </c>
      <c r="G16" s="9">
        <f t="shared" si="0"/>
        <v>7.9899999999999999E-2</v>
      </c>
    </row>
    <row r="17" spans="3:7" ht="18" customHeight="1">
      <c r="C17" s="7" t="s">
        <v>16</v>
      </c>
      <c r="D17" s="5">
        <v>9.6500000000000002E-2</v>
      </c>
      <c r="E17" s="5">
        <v>3.3700000000000001E-2</v>
      </c>
      <c r="F17" s="5">
        <v>7.7999999999999996E-3</v>
      </c>
      <c r="G17" s="9">
        <f t="shared" si="0"/>
        <v>0.13800000000000001</v>
      </c>
    </row>
    <row r="18" spans="3:7">
      <c r="C18" s="10" t="s">
        <v>17</v>
      </c>
      <c r="D18" s="9">
        <f>AVERAGE(D6:D17)</f>
        <v>8.6566666666666667E-2</v>
      </c>
      <c r="E18" s="9">
        <f>AVERAGE(E6:E17)</f>
        <v>3.6825000000000004E-2</v>
      </c>
      <c r="F18" s="9">
        <f>AVERAGE(F6:F17)</f>
        <v>1.7516666666666666E-2</v>
      </c>
      <c r="G18" s="8"/>
    </row>
    <row r="20" spans="3:7">
      <c r="C20" s="4"/>
      <c r="F20" s="11" t="s">
        <v>19</v>
      </c>
    </row>
    <row r="21" spans="3:7">
      <c r="C21" s="4"/>
      <c r="E21"/>
    </row>
  </sheetData>
  <mergeCells count="1">
    <mergeCell ref="C4:G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9" orientation="landscape" verticalDpi="0" r:id="rId1"/>
  <headerFooter>
    <oddHeader>&amp;C&amp;G</oddHeader>
    <oddFooter>&amp;C&amp;"-,Corsivo"Aspes S.p.a. - Via Mameli, 15 - 61121 Pesaro - C.F./P.IVA/Reg. Imp. PU 01423690419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Tassi_Assenza_Aspes</vt:lpstr>
      <vt:lpstr>Tassi_Assenza_Aspes!Area_stampa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p.maronari</dc:creator>
  <cp:lastModifiedBy>p.maronari</cp:lastModifiedBy>
  <cp:lastPrinted>2023-01-17T07:01:21Z</cp:lastPrinted>
  <dcterms:created xsi:type="dcterms:W3CDTF">2018-03-06T09:27:33Z</dcterms:created>
  <dcterms:modified xsi:type="dcterms:W3CDTF">2023-01-17T07:01:33Z</dcterms:modified>
</cp:coreProperties>
</file>