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tiff" ContentType="image/tif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345"/>
  </bookViews>
  <sheets>
    <sheet name="società_partecipate_aspes" sheetId="7" r:id="rId1"/>
  </sheets>
  <definedNames>
    <definedName name="_xlnm._FilterDatabase" localSheetId="0" hidden="1">società_partecipate_aspes!$B$3:$K$3</definedName>
    <definedName name="_xlnm.Print_Area" localSheetId="0">società_partecipate_aspes!$B$1:$N$27</definedName>
  </definedNames>
  <calcPr calcId="125725"/>
</workbook>
</file>

<file path=xl/calcChain.xml><?xml version="1.0" encoding="utf-8"?>
<calcChain xmlns="http://schemas.openxmlformats.org/spreadsheetml/2006/main">
  <c r="E17" i="7"/>
</calcChain>
</file>

<file path=xl/comments1.xml><?xml version="1.0" encoding="utf-8"?>
<comments xmlns="http://schemas.openxmlformats.org/spreadsheetml/2006/main">
  <authors>
    <author>p.maronari</author>
  </authors>
  <commentList>
    <comment ref="I17" authorId="0">
      <text>
        <r>
          <rPr>
            <sz val="9"/>
            <color indexed="81"/>
            <rFont val="Tahoma"/>
            <family val="2"/>
          </rPr>
          <t>Assemblea Soci 25.07.2021</t>
        </r>
      </text>
    </comment>
  </commentList>
</comments>
</file>

<file path=xl/sharedStrings.xml><?xml version="1.0" encoding="utf-8"?>
<sst xmlns="http://schemas.openxmlformats.org/spreadsheetml/2006/main" count="67" uniqueCount="61">
  <si>
    <t>RAGIONE SOCIALE</t>
  </si>
  <si>
    <t>MISURA PARTECIPAZIONE</t>
  </si>
  <si>
    <t>DURATA DELL'IMPEGNO</t>
  </si>
  <si>
    <t>NUMERO DEI RAPPRESENTANTI DELLA SOCIETA' NEGLI ORGANI DI GOVERNO</t>
  </si>
  <si>
    <t>TRATTAMENTO ECONOMICO DEI RAPPRESENTANTI DELLA SOCIETA'</t>
  </si>
  <si>
    <t xml:space="preserve">INCARICHI DI AMMINISTRATORE </t>
  </si>
  <si>
    <t>LINK AI SITI INTERNET</t>
  </si>
  <si>
    <t>DESCRIZIONE ATTIVITA</t>
  </si>
  <si>
    <t>ADRIACOM CREMAZIONI S.r.l.</t>
  </si>
  <si>
    <t>FARMACIE COMUNALI DI RICCIONE S.p.A.</t>
  </si>
  <si>
    <t>CONVENTION BUREAU – TERRE DUCALI S.c.r.l.</t>
  </si>
  <si>
    <t>Promozione e sviluppo del turismo congressuale e d'affari nel comprensorio che riunisce le città di Fano, Gabicce Mare, Pesaro, Senigallia, Urbino. La promozione delle attività svolte dagli operatori pubblici e/o privati del comprensorio sopra indicato ed italiani in genere tramite l'intervento e la partecipazione a fiere, mostre, convegni, congressi, spettavoli, eventi sportivi,e altri analoghi incoming e outgoing in Italia e all'estero.</t>
  </si>
  <si>
    <t>Costruzione e gestione di impianti di cremazione.</t>
  </si>
  <si>
    <t>PESARO PARCHEGGI S.r.l.</t>
  </si>
  <si>
    <t>www.pesaroparcheggi.it</t>
  </si>
  <si>
    <t>www.adriacomsrl.it</t>
  </si>
  <si>
    <t>www.cbterreducali.it</t>
  </si>
  <si>
    <t>01/09/2091 (da Statuto)</t>
  </si>
  <si>
    <t>31.12.2050 (da Statuto)</t>
  </si>
  <si>
    <t>31.12.2020 (da Statuto)</t>
  </si>
  <si>
    <t>Commercio di farmaci, specialità medicinali, anche di tipo veterinario, di preparati galenici, officinali, magistrali, omeopatici e di erboristeria, nonché di prodotti parafarmaceutici, di erboristeria, di profumeria, di prodotti cosmetici e per l’igiene personale, di prodotti alimentari dietetici e speciali, di integratori alimentari e di prodotti affini e/o analoghi e, in generale, la gestione di farmacie, anche per conto di altri comuni. Vendita di apparecchiature medicinali ed elettromedicali per la riabilitazione personale. Vendita di materiale di medicazione, presidi medico-chirurgici, reattivi e diagnostici e di prodotti affini e/o analoghi. Vendita di ogni altro servizio e prodotto collocabile per legge attraverso il canale della distribuzione nel settore farmaceutico e parafarmaceutico.</t>
  </si>
  <si>
    <t>Realizzazione, gestione e manutenzione di parcheggi auto e relativi servizi all’utenza. Organizzazione e gestione di fiere e mercati.</t>
  </si>
  <si>
    <t xml:space="preserve">C.d.A. </t>
  </si>
  <si>
    <t>Milena Palazzi (Consigliere)</t>
  </si>
  <si>
    <t xml:space="preserve">Luca Pieri (Presidente); </t>
  </si>
  <si>
    <t>Antonio Viggiani (Vice Presidente)</t>
  </si>
  <si>
    <t>Dario Mezzolani (Consigliere)</t>
  </si>
  <si>
    <t>art. 22, c. 1, D.Lgs. 33/2013</t>
  </si>
  <si>
    <t>TRATTAMENTO ECONOMICO COMPLESSIVO INCARICHI DI AMMINISTRATORE</t>
  </si>
  <si>
    <t>www.farmaciericcione.it</t>
  </si>
  <si>
    <t>RISULTATI DI BILANCIO 2018</t>
  </si>
  <si>
    <t>Antonio Muggittu (Amministratore Unico)</t>
  </si>
  <si>
    <t>Donato Mariotti (Consigliere)</t>
  </si>
  <si>
    <t>n. 1 - Presidente Aspes S.p.A. Luca Pieri</t>
  </si>
  <si>
    <t>n. 1 - Direttore Generale Aspes S.p.A. Antonio Muggittu</t>
  </si>
  <si>
    <t>Luca Pieri (Presidente Delegato dal 15.04.19)</t>
  </si>
  <si>
    <t>n. 1 - Presidente di Aspes S.p.A. Luca Pieri;</t>
  </si>
  <si>
    <t>RISULTATI DI BILANCIO 2019</t>
  </si>
  <si>
    <t>Antonello Delle Noci (Presidente)</t>
  </si>
  <si>
    <t>Katia Perugini (Consigliere)</t>
  </si>
  <si>
    <t>Gianni Magatti (Amministratore Delegato)</t>
  </si>
  <si>
    <t>RISULTATI DI BILANCIO 2020</t>
  </si>
  <si>
    <t>FARMACENTRO SERVIZI E LOGISTICA SOCIETA' COOPERATIVA</t>
  </si>
  <si>
    <t>======</t>
  </si>
  <si>
    <t>=====</t>
  </si>
  <si>
    <t>www.farmacentro.it/</t>
  </si>
  <si>
    <t>Approvvigionamento e distribuzione di specialità farmaceutiche, medicinali, prodotti galenici, chimici, parafarmaceutici, cosmetici, veterinari, articoli sanitari e di ogni altro genere e specie vendibili in farmacia nonché arredi ed attrezzature in genere per  l'espletamento dell’attività dei soci.</t>
  </si>
  <si>
    <t>indeterminata</t>
  </si>
  <si>
    <t>CAPITALE SOCIALE</t>
  </si>
  <si>
    <t>Stefano Golinelli (Presidente)</t>
  </si>
  <si>
    <t>Claudio Falini(Vice Presidente)</t>
  </si>
  <si>
    <t>Eduardo Salsano</t>
  </si>
  <si>
    <t>Gianluca Ceccarelli</t>
  </si>
  <si>
    <t>Gaetano Barba</t>
  </si>
  <si>
    <t>Alberto Ceccolini</t>
  </si>
  <si>
    <t>Antonio Avignonesi Della Lucilla</t>
  </si>
  <si>
    <t>Augusto Luciani</t>
  </si>
  <si>
    <t>Marco De Bella</t>
  </si>
  <si>
    <t>Ruggero Golinelli (vice Presidente)</t>
  </si>
  <si>
    <t>Aggiornamento 31/12/2021</t>
  </si>
  <si>
    <t>SOCIETÀ PARTECIPATE - ASPES S.p.A. - ANNO 2021</t>
  </si>
</sst>
</file>

<file path=xl/styles.xml><?xml version="1.0" encoding="utf-8"?>
<styleSheet xmlns="http://schemas.openxmlformats.org/spreadsheetml/2006/main">
  <numFmts count="2">
    <numFmt numFmtId="164" formatCode="[$€-2]\ #,##0.00"/>
    <numFmt numFmtId="165" formatCode="0.000%"/>
  </numFmts>
  <fonts count="10">
    <font>
      <sz val="11"/>
      <color theme="1"/>
      <name val="Calibri"/>
      <family val="2"/>
      <scheme val="minor"/>
    </font>
    <font>
      <sz val="11"/>
      <name val="Century Gothic"/>
      <family val="2"/>
    </font>
    <font>
      <sz val="10.5"/>
      <name val="Century Gothic"/>
      <family val="2"/>
    </font>
    <font>
      <b/>
      <sz val="10.5"/>
      <name val="Century Gothic"/>
      <family val="2"/>
    </font>
    <font>
      <u/>
      <sz val="11"/>
      <color theme="10"/>
      <name val="Calibri"/>
      <family val="2"/>
    </font>
    <font>
      <u/>
      <sz val="11"/>
      <color theme="10"/>
      <name val="Century Gothic"/>
      <family val="2"/>
    </font>
    <font>
      <b/>
      <sz val="16"/>
      <name val="Century Gothic"/>
      <family val="2"/>
    </font>
    <font>
      <b/>
      <sz val="22"/>
      <name val="Century Gothic"/>
      <family val="2"/>
    </font>
    <font>
      <sz val="9"/>
      <color indexed="81"/>
      <name val="Tahoma"/>
      <family val="2"/>
    </font>
    <font>
      <i/>
      <sz val="11"/>
      <color rgb="FFFF0000"/>
      <name val="Century Gothic"/>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9">
    <border>
      <left/>
      <right/>
      <top/>
      <bottom/>
      <diagonal/>
    </border>
    <border>
      <left style="medium">
        <color rgb="FFCDDAD3"/>
      </left>
      <right style="medium">
        <color rgb="FFCDDAD3"/>
      </right>
      <top style="medium">
        <color rgb="FFCDDAD3"/>
      </top>
      <bottom style="medium">
        <color rgb="FFCDDAD3"/>
      </bottom>
      <diagonal/>
    </border>
    <border>
      <left style="medium">
        <color rgb="FFCDDAD3"/>
      </left>
      <right/>
      <top style="medium">
        <color rgb="FFCDDAD3"/>
      </top>
      <bottom style="medium">
        <color rgb="FFCDDAD3"/>
      </bottom>
      <diagonal/>
    </border>
    <border>
      <left/>
      <right style="medium">
        <color rgb="FFCDDAD3"/>
      </right>
      <top style="medium">
        <color rgb="FFCDDAD3"/>
      </top>
      <bottom/>
      <diagonal/>
    </border>
    <border>
      <left style="medium">
        <color rgb="FFCDDAD3"/>
      </left>
      <right style="medium">
        <color rgb="FFCDDAD3"/>
      </right>
      <top style="medium">
        <color rgb="FFCDDAD3"/>
      </top>
      <bottom/>
      <diagonal/>
    </border>
    <border>
      <left style="medium">
        <color rgb="FFCDDAD3"/>
      </left>
      <right style="medium">
        <color rgb="FFCDDAD3"/>
      </right>
      <top/>
      <bottom style="medium">
        <color rgb="FFCDDAD3"/>
      </bottom>
      <diagonal/>
    </border>
    <border>
      <left style="medium">
        <color rgb="FFCDDAD3"/>
      </left>
      <right style="medium">
        <color rgb="FFCDDAD3"/>
      </right>
      <top/>
      <bottom/>
      <diagonal/>
    </border>
    <border>
      <left/>
      <right/>
      <top/>
      <bottom style="medium">
        <color rgb="FFCDDAD3"/>
      </bottom>
      <diagonal/>
    </border>
    <border>
      <left/>
      <right style="medium">
        <color rgb="FFCDDAD3"/>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56">
    <xf numFmtId="0" fontId="0" fillId="0" borderId="0" xfId="0"/>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5" fillId="2" borderId="1" xfId="1" applyFont="1" applyFill="1" applyBorder="1" applyAlignment="1" applyProtection="1">
      <alignment horizontal="center" vertical="center" wrapText="1"/>
    </xf>
    <xf numFmtId="164" fontId="2"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vertical="center" wrapText="1"/>
    </xf>
    <xf numFmtId="164" fontId="2" fillId="2" borderId="4"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5" fillId="2" borderId="4"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14" fontId="2" fillId="2" borderId="4" xfId="0" applyNumberFormat="1"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5" xfId="0" applyFont="1" applyFill="1" applyBorder="1" applyAlignment="1">
      <alignment vertical="center" wrapText="1"/>
    </xf>
    <xf numFmtId="10" fontId="2" fillId="2" borderId="4" xfId="0" applyNumberFormat="1" applyFont="1" applyFill="1" applyBorder="1" applyAlignment="1">
      <alignment horizontal="center" vertical="center" wrapText="1"/>
    </xf>
    <xf numFmtId="10" fontId="2" fillId="2" borderId="6" xfId="0" applyNumberFormat="1" applyFont="1" applyFill="1" applyBorder="1" applyAlignment="1">
      <alignment horizontal="center" vertical="center" wrapText="1"/>
    </xf>
    <xf numFmtId="10" fontId="2" fillId="2" borderId="5" xfId="0" applyNumberFormat="1" applyFont="1" applyFill="1" applyBorder="1" applyAlignment="1">
      <alignment horizontal="center" vertical="center" wrapText="1"/>
    </xf>
    <xf numFmtId="164" fontId="2" fillId="2" borderId="4" xfId="0" quotePrefix="1" applyNumberFormat="1"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2" fillId="2" borderId="4" xfId="0" applyNumberFormat="1" applyFont="1" applyFill="1" applyBorder="1" applyAlignment="1">
      <alignment vertical="center" wrapText="1"/>
    </xf>
    <xf numFmtId="0" fontId="2" fillId="2" borderId="6" xfId="0" applyNumberFormat="1" applyFont="1" applyFill="1" applyBorder="1" applyAlignment="1">
      <alignment vertical="center" wrapText="1"/>
    </xf>
    <xf numFmtId="0" fontId="2" fillId="2" borderId="5" xfId="0" applyNumberFormat="1" applyFont="1" applyFill="1" applyBorder="1" applyAlignment="1">
      <alignment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2" borderId="3"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9" fillId="2" borderId="0" xfId="0" applyFont="1" applyFill="1" applyAlignment="1">
      <alignment vertical="center" wrapText="1"/>
    </xf>
  </cellXfs>
  <cellStyles count="2">
    <cellStyle name="Collegamento ipertestuale" xfId="1" builtinId="8"/>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farmaciericcione.it/" TargetMode="External"/><Relationship Id="rId7" Type="http://schemas.openxmlformats.org/officeDocument/2006/relationships/vmlDrawing" Target="../drawings/vmlDrawing2.vml"/><Relationship Id="rId2" Type="http://schemas.openxmlformats.org/officeDocument/2006/relationships/hyperlink" Target="http://www.cbterreducali.it/" TargetMode="External"/><Relationship Id="rId1" Type="http://schemas.openxmlformats.org/officeDocument/2006/relationships/hyperlink" Target="http://www.pesaroparcheggi.it/"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farmacentro.it/" TargetMode="External"/></Relationships>
</file>

<file path=xl/worksheets/sheet1.xml><?xml version="1.0" encoding="utf-8"?>
<worksheet xmlns="http://schemas.openxmlformats.org/spreadsheetml/2006/main" xmlns:r="http://schemas.openxmlformats.org/officeDocument/2006/relationships">
  <sheetPr>
    <pageSetUpPr fitToPage="1"/>
  </sheetPr>
  <dimension ref="B1:N30"/>
  <sheetViews>
    <sheetView tabSelected="1" zoomScale="85" zoomScaleNormal="85" workbookViewId="0">
      <pane xSplit="1" ySplit="3" topLeftCell="B4" activePane="bottomRight" state="frozen"/>
      <selection pane="topRight" activeCell="B1" sqref="B1"/>
      <selection pane="bottomLeft" activeCell="A3" sqref="A3"/>
      <selection pane="bottomRight" activeCell="D4" sqref="D4:D7"/>
    </sheetView>
  </sheetViews>
  <sheetFormatPr defaultRowHeight="16.5"/>
  <cols>
    <col min="1" max="1" width="9.140625" style="1"/>
    <col min="2" max="2" width="20.28515625" style="2" customWidth="1"/>
    <col min="3" max="3" width="77" style="2" customWidth="1"/>
    <col min="4" max="4" width="22.140625" style="2" customWidth="1"/>
    <col min="5" max="5" width="21.85546875" style="2" customWidth="1"/>
    <col min="6" max="6" width="21.7109375" style="2" customWidth="1"/>
    <col min="7" max="7" width="28.5703125" style="2" customWidth="1"/>
    <col min="8" max="11" width="24.42578125" style="2" customWidth="1"/>
    <col min="12" max="12" width="26.7109375" style="1" customWidth="1"/>
    <col min="13" max="13" width="24.28515625" style="1" customWidth="1"/>
    <col min="14" max="14" width="34.85546875" style="1" customWidth="1"/>
    <col min="15" max="16384" width="9.140625" style="1"/>
  </cols>
  <sheetData>
    <row r="1" spans="2:14" ht="28.5">
      <c r="B1" s="45" t="s">
        <v>60</v>
      </c>
      <c r="C1" s="45"/>
      <c r="D1" s="45"/>
      <c r="E1" s="45"/>
      <c r="F1" s="45"/>
      <c r="G1" s="45"/>
      <c r="H1" s="45"/>
      <c r="I1" s="45"/>
      <c r="J1" s="45"/>
      <c r="K1" s="45"/>
      <c r="L1" s="45"/>
      <c r="M1" s="45"/>
      <c r="N1" s="45"/>
    </row>
    <row r="2" spans="2:14" ht="21" thickBot="1">
      <c r="B2" s="52" t="s">
        <v>27</v>
      </c>
      <c r="C2" s="52"/>
      <c r="D2" s="52"/>
      <c r="E2" s="52"/>
      <c r="F2" s="52"/>
      <c r="G2" s="52"/>
      <c r="H2" s="52"/>
      <c r="I2" s="52"/>
      <c r="J2" s="52"/>
      <c r="K2" s="52"/>
      <c r="L2" s="52"/>
      <c r="M2" s="52"/>
      <c r="N2" s="52"/>
    </row>
    <row r="3" spans="2:14" ht="89.25" customHeight="1" thickBot="1">
      <c r="B3" s="6" t="s">
        <v>0</v>
      </c>
      <c r="C3" s="4" t="s">
        <v>7</v>
      </c>
      <c r="D3" s="4" t="s">
        <v>48</v>
      </c>
      <c r="E3" s="4" t="s">
        <v>1</v>
      </c>
      <c r="F3" s="4" t="s">
        <v>2</v>
      </c>
      <c r="G3" s="4" t="s">
        <v>3</v>
      </c>
      <c r="H3" s="6" t="s">
        <v>4</v>
      </c>
      <c r="I3" s="6" t="s">
        <v>41</v>
      </c>
      <c r="J3" s="6" t="s">
        <v>37</v>
      </c>
      <c r="K3" s="6" t="s">
        <v>30</v>
      </c>
      <c r="L3" s="6" t="s">
        <v>5</v>
      </c>
      <c r="M3" s="6" t="s">
        <v>28</v>
      </c>
      <c r="N3" s="4" t="s">
        <v>6</v>
      </c>
    </row>
    <row r="4" spans="2:14" ht="21.95" customHeight="1" thickBot="1">
      <c r="B4" s="40" t="s">
        <v>9</v>
      </c>
      <c r="C4" s="46" t="s">
        <v>20</v>
      </c>
      <c r="D4" s="12">
        <v>9500000</v>
      </c>
      <c r="E4" s="36">
        <v>0.81740000000000002</v>
      </c>
      <c r="F4" s="18" t="s">
        <v>17</v>
      </c>
      <c r="G4" s="49" t="s">
        <v>33</v>
      </c>
      <c r="H4" s="12">
        <v>0</v>
      </c>
      <c r="I4" s="12">
        <v>186945</v>
      </c>
      <c r="J4" s="12">
        <v>291278</v>
      </c>
      <c r="K4" s="12">
        <v>311854</v>
      </c>
      <c r="L4" s="3" t="s">
        <v>22</v>
      </c>
      <c r="M4" s="3"/>
      <c r="N4" s="15" t="s">
        <v>29</v>
      </c>
    </row>
    <row r="5" spans="2:14" ht="48" customHeight="1" thickBot="1">
      <c r="B5" s="41"/>
      <c r="C5" s="47"/>
      <c r="D5" s="13"/>
      <c r="E5" s="37"/>
      <c r="F5" s="19"/>
      <c r="G5" s="50"/>
      <c r="H5" s="13"/>
      <c r="I5" s="13"/>
      <c r="J5" s="13"/>
      <c r="K5" s="13"/>
      <c r="L5" s="3" t="s">
        <v>35</v>
      </c>
      <c r="M5" s="9">
        <v>12000</v>
      </c>
      <c r="N5" s="16"/>
    </row>
    <row r="6" spans="2:14" ht="48" customHeight="1" thickBot="1">
      <c r="B6" s="41"/>
      <c r="C6" s="47"/>
      <c r="D6" s="13"/>
      <c r="E6" s="37"/>
      <c r="F6" s="19"/>
      <c r="G6" s="50"/>
      <c r="H6" s="13"/>
      <c r="I6" s="13"/>
      <c r="J6" s="13"/>
      <c r="K6" s="13"/>
      <c r="L6" s="3" t="s">
        <v>32</v>
      </c>
      <c r="M6" s="9">
        <v>6500</v>
      </c>
      <c r="N6" s="16"/>
    </row>
    <row r="7" spans="2:14" ht="74.25" customHeight="1" thickBot="1">
      <c r="B7" s="44"/>
      <c r="C7" s="48"/>
      <c r="D7" s="14"/>
      <c r="E7" s="38"/>
      <c r="F7" s="20"/>
      <c r="G7" s="51"/>
      <c r="H7" s="14"/>
      <c r="I7" s="14"/>
      <c r="J7" s="14"/>
      <c r="K7" s="14"/>
      <c r="L7" s="3" t="s">
        <v>23</v>
      </c>
      <c r="M7" s="9">
        <v>6500</v>
      </c>
      <c r="N7" s="16"/>
    </row>
    <row r="8" spans="2:14" ht="60" customHeight="1" thickBot="1">
      <c r="B8" s="10" t="s">
        <v>8</v>
      </c>
      <c r="C8" s="11" t="s">
        <v>12</v>
      </c>
      <c r="D8" s="9">
        <v>40000</v>
      </c>
      <c r="E8" s="7">
        <v>0.5</v>
      </c>
      <c r="F8" s="5" t="s">
        <v>18</v>
      </c>
      <c r="G8" s="3" t="s">
        <v>34</v>
      </c>
      <c r="H8" s="9">
        <v>0</v>
      </c>
      <c r="I8" s="9">
        <v>454321</v>
      </c>
      <c r="J8" s="9">
        <v>220573</v>
      </c>
      <c r="K8" s="9">
        <v>150429</v>
      </c>
      <c r="L8" s="3" t="s">
        <v>31</v>
      </c>
      <c r="M8" s="9">
        <v>0</v>
      </c>
      <c r="N8" s="8" t="s">
        <v>15</v>
      </c>
    </row>
    <row r="9" spans="2:14" ht="21.95" customHeight="1" thickBot="1">
      <c r="B9" s="40" t="s">
        <v>10</v>
      </c>
      <c r="C9" s="33" t="s">
        <v>11</v>
      </c>
      <c r="D9" s="12">
        <v>60803</v>
      </c>
      <c r="E9" s="36">
        <v>0.1162</v>
      </c>
      <c r="F9" s="18" t="s">
        <v>19</v>
      </c>
      <c r="G9" s="42" t="s">
        <v>36</v>
      </c>
      <c r="H9" s="12">
        <v>0</v>
      </c>
      <c r="I9" s="12">
        <v>-31526</v>
      </c>
      <c r="J9" s="12">
        <v>5815</v>
      </c>
      <c r="K9" s="12">
        <v>-19421</v>
      </c>
      <c r="L9" s="3" t="s">
        <v>22</v>
      </c>
      <c r="M9" s="9"/>
      <c r="N9" s="53" t="s">
        <v>16</v>
      </c>
    </row>
    <row r="10" spans="2:14" ht="48" customHeight="1" thickBot="1">
      <c r="B10" s="41"/>
      <c r="C10" s="34"/>
      <c r="D10" s="13"/>
      <c r="E10" s="37"/>
      <c r="F10" s="19"/>
      <c r="G10" s="43"/>
      <c r="H10" s="13"/>
      <c r="I10" s="13"/>
      <c r="J10" s="13"/>
      <c r="K10" s="13"/>
      <c r="L10" s="3" t="s">
        <v>24</v>
      </c>
      <c r="M10" s="9">
        <v>0</v>
      </c>
      <c r="N10" s="54"/>
    </row>
    <row r="11" spans="2:14" ht="48" customHeight="1" thickBot="1">
      <c r="B11" s="41"/>
      <c r="C11" s="34"/>
      <c r="D11" s="13"/>
      <c r="E11" s="37"/>
      <c r="F11" s="19"/>
      <c r="G11" s="43"/>
      <c r="H11" s="13"/>
      <c r="I11" s="13"/>
      <c r="J11" s="13"/>
      <c r="K11" s="13"/>
      <c r="L11" s="3" t="s">
        <v>25</v>
      </c>
      <c r="M11" s="9">
        <v>0</v>
      </c>
      <c r="N11" s="54"/>
    </row>
    <row r="12" spans="2:14" ht="48" customHeight="1" thickBot="1">
      <c r="B12" s="41"/>
      <c r="C12" s="35"/>
      <c r="D12" s="14"/>
      <c r="E12" s="37"/>
      <c r="F12" s="19"/>
      <c r="G12" s="43"/>
      <c r="H12" s="13"/>
      <c r="I12" s="14"/>
      <c r="J12" s="14"/>
      <c r="K12" s="13"/>
      <c r="L12" s="3" t="s">
        <v>26</v>
      </c>
      <c r="M12" s="9">
        <v>0</v>
      </c>
      <c r="N12" s="54"/>
    </row>
    <row r="13" spans="2:14" ht="21.95" customHeight="1" thickBot="1">
      <c r="B13" s="40" t="s">
        <v>13</v>
      </c>
      <c r="C13" s="33" t="s">
        <v>21</v>
      </c>
      <c r="D13" s="12">
        <v>1890600</v>
      </c>
      <c r="E13" s="36">
        <v>0.56259999999999999</v>
      </c>
      <c r="F13" s="18" t="s">
        <v>18</v>
      </c>
      <c r="G13" s="39" t="s">
        <v>43</v>
      </c>
      <c r="H13" s="39" t="s">
        <v>43</v>
      </c>
      <c r="I13" s="12">
        <v>229546</v>
      </c>
      <c r="J13" s="12">
        <v>539162</v>
      </c>
      <c r="K13" s="12">
        <v>492890</v>
      </c>
      <c r="L13" s="3" t="s">
        <v>22</v>
      </c>
      <c r="M13" s="9"/>
      <c r="N13" s="15" t="s">
        <v>14</v>
      </c>
    </row>
    <row r="14" spans="2:14" ht="42" customHeight="1" thickBot="1">
      <c r="B14" s="41"/>
      <c r="C14" s="34"/>
      <c r="D14" s="13"/>
      <c r="E14" s="37"/>
      <c r="F14" s="19"/>
      <c r="G14" s="13"/>
      <c r="H14" s="13"/>
      <c r="I14" s="13"/>
      <c r="J14" s="13"/>
      <c r="K14" s="13"/>
      <c r="L14" s="3" t="s">
        <v>38</v>
      </c>
      <c r="M14" s="9">
        <v>10000</v>
      </c>
      <c r="N14" s="16"/>
    </row>
    <row r="15" spans="2:14" ht="37.5" customHeight="1" thickBot="1">
      <c r="B15" s="41"/>
      <c r="C15" s="34"/>
      <c r="D15" s="13"/>
      <c r="E15" s="37"/>
      <c r="F15" s="19"/>
      <c r="G15" s="13"/>
      <c r="H15" s="13"/>
      <c r="I15" s="13"/>
      <c r="J15" s="13"/>
      <c r="K15" s="13"/>
      <c r="L15" s="3" t="s">
        <v>39</v>
      </c>
      <c r="M15" s="9">
        <v>1000</v>
      </c>
      <c r="N15" s="16"/>
    </row>
    <row r="16" spans="2:14" ht="57" customHeight="1" thickBot="1">
      <c r="B16" s="44"/>
      <c r="C16" s="35"/>
      <c r="D16" s="14"/>
      <c r="E16" s="38"/>
      <c r="F16" s="20"/>
      <c r="G16" s="14"/>
      <c r="H16" s="14"/>
      <c r="I16" s="14"/>
      <c r="J16" s="14"/>
      <c r="K16" s="14"/>
      <c r="L16" s="3" t="s">
        <v>40</v>
      </c>
      <c r="M16" s="9">
        <v>1000</v>
      </c>
      <c r="N16" s="17"/>
    </row>
    <row r="17" spans="2:14" ht="21.95" customHeight="1" thickBot="1">
      <c r="B17" s="27" t="s">
        <v>42</v>
      </c>
      <c r="C17" s="24" t="s">
        <v>46</v>
      </c>
      <c r="D17" s="12">
        <v>4175272</v>
      </c>
      <c r="E17" s="21">
        <f>42800/D17</f>
        <v>1.0250829167536869E-2</v>
      </c>
      <c r="F17" s="18" t="s">
        <v>47</v>
      </c>
      <c r="G17" s="30" t="s">
        <v>44</v>
      </c>
      <c r="H17" s="30" t="s">
        <v>44</v>
      </c>
      <c r="I17" s="12">
        <v>1887941</v>
      </c>
      <c r="J17" s="12">
        <v>1004429</v>
      </c>
      <c r="K17" s="12">
        <v>1337273</v>
      </c>
      <c r="L17" s="3" t="s">
        <v>22</v>
      </c>
      <c r="M17" s="12">
        <v>280336</v>
      </c>
      <c r="N17" s="15" t="s">
        <v>45</v>
      </c>
    </row>
    <row r="18" spans="2:14" ht="34.5" customHeight="1" thickBot="1">
      <c r="B18" s="28"/>
      <c r="C18" s="25"/>
      <c r="D18" s="13"/>
      <c r="E18" s="22"/>
      <c r="F18" s="19"/>
      <c r="G18" s="31"/>
      <c r="H18" s="31"/>
      <c r="I18" s="13"/>
      <c r="J18" s="13"/>
      <c r="K18" s="13"/>
      <c r="L18" s="3" t="s">
        <v>49</v>
      </c>
      <c r="M18" s="13"/>
      <c r="N18" s="16"/>
    </row>
    <row r="19" spans="2:14" ht="36" customHeight="1" thickBot="1">
      <c r="B19" s="28"/>
      <c r="C19" s="25"/>
      <c r="D19" s="13"/>
      <c r="E19" s="22"/>
      <c r="F19" s="19"/>
      <c r="G19" s="31"/>
      <c r="H19" s="31"/>
      <c r="I19" s="13"/>
      <c r="J19" s="13"/>
      <c r="K19" s="13"/>
      <c r="L19" s="3" t="s">
        <v>50</v>
      </c>
      <c r="M19" s="13"/>
      <c r="N19" s="16"/>
    </row>
    <row r="20" spans="2:14" ht="32.25" thickBot="1">
      <c r="B20" s="28"/>
      <c r="C20" s="25"/>
      <c r="D20" s="13"/>
      <c r="E20" s="22"/>
      <c r="F20" s="19"/>
      <c r="G20" s="31"/>
      <c r="H20" s="31"/>
      <c r="I20" s="13"/>
      <c r="J20" s="13"/>
      <c r="K20" s="13"/>
      <c r="L20" s="3" t="s">
        <v>58</v>
      </c>
      <c r="M20" s="13"/>
      <c r="N20" s="16"/>
    </row>
    <row r="21" spans="2:14" ht="17.25" thickBot="1">
      <c r="B21" s="28"/>
      <c r="C21" s="25"/>
      <c r="D21" s="13"/>
      <c r="E21" s="22"/>
      <c r="F21" s="19"/>
      <c r="G21" s="31"/>
      <c r="H21" s="31"/>
      <c r="I21" s="13"/>
      <c r="J21" s="13"/>
      <c r="K21" s="13"/>
      <c r="L21" s="3" t="s">
        <v>51</v>
      </c>
      <c r="M21" s="13"/>
      <c r="N21" s="16"/>
    </row>
    <row r="22" spans="2:14" ht="17.25" thickBot="1">
      <c r="B22" s="28"/>
      <c r="C22" s="25"/>
      <c r="D22" s="13"/>
      <c r="E22" s="22"/>
      <c r="F22" s="19"/>
      <c r="G22" s="31"/>
      <c r="H22" s="31"/>
      <c r="I22" s="13"/>
      <c r="J22" s="13"/>
      <c r="K22" s="13"/>
      <c r="L22" s="3" t="s">
        <v>52</v>
      </c>
      <c r="M22" s="13"/>
      <c r="N22" s="16"/>
    </row>
    <row r="23" spans="2:14" ht="17.25" thickBot="1">
      <c r="B23" s="28"/>
      <c r="C23" s="25"/>
      <c r="D23" s="13"/>
      <c r="E23" s="22"/>
      <c r="F23" s="19"/>
      <c r="G23" s="31"/>
      <c r="H23" s="31"/>
      <c r="I23" s="13"/>
      <c r="J23" s="13"/>
      <c r="K23" s="13"/>
      <c r="L23" s="3" t="s">
        <v>53</v>
      </c>
      <c r="M23" s="13"/>
      <c r="N23" s="16"/>
    </row>
    <row r="24" spans="2:14" ht="17.25" thickBot="1">
      <c r="B24" s="28"/>
      <c r="C24" s="25"/>
      <c r="D24" s="13"/>
      <c r="E24" s="22"/>
      <c r="F24" s="19"/>
      <c r="G24" s="31"/>
      <c r="H24" s="31"/>
      <c r="I24" s="13"/>
      <c r="J24" s="13"/>
      <c r="K24" s="13"/>
      <c r="L24" s="3" t="s">
        <v>54</v>
      </c>
      <c r="M24" s="13"/>
      <c r="N24" s="16"/>
    </row>
    <row r="25" spans="2:14" ht="32.25" thickBot="1">
      <c r="B25" s="28"/>
      <c r="C25" s="25"/>
      <c r="D25" s="13"/>
      <c r="E25" s="22"/>
      <c r="F25" s="19"/>
      <c r="G25" s="31"/>
      <c r="H25" s="31"/>
      <c r="I25" s="13"/>
      <c r="J25" s="13"/>
      <c r="K25" s="13"/>
      <c r="L25" s="3" t="s">
        <v>55</v>
      </c>
      <c r="M25" s="13"/>
      <c r="N25" s="16"/>
    </row>
    <row r="26" spans="2:14" ht="17.25" thickBot="1">
      <c r="B26" s="28"/>
      <c r="C26" s="25"/>
      <c r="D26" s="13"/>
      <c r="E26" s="22"/>
      <c r="F26" s="19"/>
      <c r="G26" s="31"/>
      <c r="H26" s="31"/>
      <c r="I26" s="13"/>
      <c r="J26" s="13"/>
      <c r="K26" s="13"/>
      <c r="L26" s="3" t="s">
        <v>56</v>
      </c>
      <c r="M26" s="13"/>
      <c r="N26" s="16"/>
    </row>
    <row r="27" spans="2:14" ht="17.25" thickBot="1">
      <c r="B27" s="29"/>
      <c r="C27" s="26"/>
      <c r="D27" s="14"/>
      <c r="E27" s="23"/>
      <c r="F27" s="20"/>
      <c r="G27" s="32"/>
      <c r="H27" s="32"/>
      <c r="I27" s="14"/>
      <c r="J27" s="14"/>
      <c r="K27" s="14"/>
      <c r="L27" s="3" t="s">
        <v>57</v>
      </c>
      <c r="M27" s="14"/>
      <c r="N27" s="17"/>
    </row>
    <row r="28" spans="2:14" ht="28.5">
      <c r="L28" s="2"/>
      <c r="M28" s="55" t="s">
        <v>59</v>
      </c>
    </row>
    <row r="29" spans="2:14">
      <c r="L29" s="2"/>
    </row>
    <row r="30" spans="2:14">
      <c r="L30" s="2"/>
    </row>
  </sheetData>
  <autoFilter ref="B3:K3">
    <filterColumn colId="0"/>
    <filterColumn colId="2"/>
    <filterColumn colId="3"/>
    <filterColumn colId="5"/>
    <filterColumn colId="7"/>
    <filterColumn colId="8"/>
    <filterColumn colId="9"/>
  </autoFilter>
  <mergeCells count="47">
    <mergeCell ref="B13:B16"/>
    <mergeCell ref="B1:N1"/>
    <mergeCell ref="B4:B7"/>
    <mergeCell ref="C4:C7"/>
    <mergeCell ref="E4:E7"/>
    <mergeCell ref="F4:F7"/>
    <mergeCell ref="G4:G7"/>
    <mergeCell ref="H4:H7"/>
    <mergeCell ref="N4:N7"/>
    <mergeCell ref="B2:N2"/>
    <mergeCell ref="K4:K7"/>
    <mergeCell ref="J4:J7"/>
    <mergeCell ref="K9:K12"/>
    <mergeCell ref="N9:N12"/>
    <mergeCell ref="H9:H12"/>
    <mergeCell ref="J9:J12"/>
    <mergeCell ref="B9:B12"/>
    <mergeCell ref="C9:C12"/>
    <mergeCell ref="E9:E12"/>
    <mergeCell ref="F9:F12"/>
    <mergeCell ref="G9:G12"/>
    <mergeCell ref="J13:J16"/>
    <mergeCell ref="K13:K16"/>
    <mergeCell ref="N13:N16"/>
    <mergeCell ref="C13:C16"/>
    <mergeCell ref="E13:E16"/>
    <mergeCell ref="F13:F16"/>
    <mergeCell ref="G13:G16"/>
    <mergeCell ref="H13:H16"/>
    <mergeCell ref="D4:D7"/>
    <mergeCell ref="D9:D12"/>
    <mergeCell ref="D13:D16"/>
    <mergeCell ref="I4:I7"/>
    <mergeCell ref="I9:I12"/>
    <mergeCell ref="I13:I16"/>
    <mergeCell ref="C17:C27"/>
    <mergeCell ref="B17:B27"/>
    <mergeCell ref="K17:K27"/>
    <mergeCell ref="J17:J27"/>
    <mergeCell ref="I17:I27"/>
    <mergeCell ref="G17:G27"/>
    <mergeCell ref="H17:H27"/>
    <mergeCell ref="M17:M27"/>
    <mergeCell ref="N17:N27"/>
    <mergeCell ref="F17:F27"/>
    <mergeCell ref="E17:E27"/>
    <mergeCell ref="D17:D27"/>
  </mergeCells>
  <hyperlinks>
    <hyperlink ref="N13" r:id="rId1"/>
    <hyperlink ref="N9" r:id="rId2"/>
    <hyperlink ref="N4" r:id="rId3"/>
    <hyperlink ref="N17" r:id="rId4"/>
  </hyperlinks>
  <printOptions horizontalCentered="1"/>
  <pageMargins left="0.31496062992125984" right="0.31496062992125984" top="0.78740157480314965" bottom="0.74803149606299213" header="0.11811023622047245" footer="0.31496062992125984"/>
  <pageSetup paperSize="8" scale="54" orientation="landscape" verticalDpi="0" r:id="rId5"/>
  <headerFooter>
    <oddHeader>&amp;C&amp;G</oddHeader>
    <oddFooter>&amp;C&amp;"Century Gothic,Normale"&amp;9Società partecipate</oddFooter>
  </headerFooter>
  <legacyDrawing r:id="rId6"/>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società_partecipate_aspes</vt:lpstr>
      <vt:lpstr>società_partecipate_aspes!Area_stampa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p.maronari</dc:creator>
  <cp:lastModifiedBy>p.maronari</cp:lastModifiedBy>
  <cp:lastPrinted>2021-11-24T11:22:37Z</cp:lastPrinted>
  <dcterms:created xsi:type="dcterms:W3CDTF">2018-03-30T09:25:37Z</dcterms:created>
  <dcterms:modified xsi:type="dcterms:W3CDTF">2023-06-13T13:01:42Z</dcterms:modified>
</cp:coreProperties>
</file>